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ow to Use" sheetId="1" state="visible" r:id="rId1"/>
    <sheet name="Use of Fund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12">
    <font>
      <name val="Calibri"/>
      <family val="2"/>
      <color theme="1"/>
      <sz val="11"/>
      <scheme val="minor"/>
    </font>
    <font>
      <name val="Arial"/>
      <b val="1"/>
      <color rgb="00AD5929"/>
      <sz val="18"/>
    </font>
    <font>
      <name val="Arial"/>
      <i val="1"/>
      <color rgb="006B6B66"/>
      <sz val="10"/>
    </font>
    <font>
      <name val="Arial"/>
      <b val="1"/>
      <color rgb="005C6B4A"/>
      <sz val="12"/>
    </font>
    <font>
      <name val="Arial"/>
      <color rgb="00141413"/>
      <sz val="10"/>
    </font>
    <font>
      <name val="Arial"/>
      <i val="1"/>
      <color rgb="00AD5929"/>
      <sz val="10"/>
    </font>
    <font>
      <name val="Arial"/>
      <b val="1"/>
      <color rgb="00AD5929"/>
      <sz val="16"/>
    </font>
    <font>
      <name val="Arial"/>
      <b val="1"/>
      <color rgb="00141413"/>
      <sz val="10"/>
    </font>
    <font>
      <name val="Arial"/>
      <color rgb="000000FF"/>
      <sz val="10"/>
    </font>
    <font>
      <name val="Arial"/>
      <b val="1"/>
      <color rgb="005C6B4A"/>
      <sz val="10"/>
    </font>
    <font>
      <name val="Arial"/>
      <i val="1"/>
      <color rgb="006B6B66"/>
      <sz val="9"/>
    </font>
    <font>
      <name val="Arial"/>
      <b val="1"/>
      <color rgb="00FFFFFF"/>
      <sz val="9"/>
    </font>
  </fonts>
  <fills count="5">
    <fill>
      <patternFill/>
    </fill>
    <fill>
      <patternFill patternType="gray125"/>
    </fill>
    <fill>
      <patternFill patternType="solid">
        <fgColor rgb="00F5F3EC"/>
      </patternFill>
    </fill>
    <fill>
      <patternFill patternType="solid">
        <fgColor rgb="00FFF6D5"/>
      </patternFill>
    </fill>
    <fill>
      <patternFill patternType="solid">
        <fgColor rgb="00141413"/>
      </patternFill>
    </fill>
  </fills>
  <borders count="2">
    <border>
      <left/>
      <right/>
      <top/>
      <bottom/>
      <diagonal/>
    </border>
    <border>
      <left style="thin">
        <color rgb="00DDDBD2"/>
      </left>
      <right style="thin">
        <color rgb="00DDDBD2"/>
      </right>
      <top style="thin">
        <color rgb="00DDDBD2"/>
      </top>
      <bottom style="thin">
        <color rgb="00DDDBD2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5" fillId="0" borderId="0" applyAlignment="1" pivotButton="0" quotePrefix="0" xfId="0">
      <alignment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2" borderId="0" pivotButton="0" quotePrefix="0" xfId="0"/>
    <xf numFmtId="0" fontId="0" fillId="2" borderId="0" pivotButton="0" quotePrefix="0" xfId="0"/>
    <xf numFmtId="0" fontId="4" fillId="0" borderId="0" pivotButton="0" quotePrefix="0" xfId="0"/>
    <xf numFmtId="164" fontId="8" fillId="3" borderId="1" pivotButton="0" quotePrefix="0" xfId="0"/>
    <xf numFmtId="1" fontId="8" fillId="0" borderId="1" pivotButton="0" quotePrefix="0" xfId="0"/>
    <xf numFmtId="164" fontId="4" fillId="0" borderId="1" pivotButton="0" quotePrefix="0" xfId="0"/>
    <xf numFmtId="0" fontId="10" fillId="0" borderId="0" pivotButton="0" quotePrefix="0" xfId="0"/>
    <xf numFmtId="0" fontId="11" fillId="4" borderId="0" applyAlignment="1" pivotButton="0" quotePrefix="0" xfId="0">
      <alignment horizontal="left" vertical="center" wrapText="1"/>
    </xf>
    <xf numFmtId="0" fontId="11" fillId="4" borderId="0" applyAlignment="1" pivotButton="0" quotePrefix="0" xfId="0">
      <alignment horizontal="center" vertical="center" wrapText="1"/>
    </xf>
    <xf numFmtId="0" fontId="8" fillId="0" borderId="1" pivotButton="0" quotePrefix="0" xfId="0"/>
    <xf numFmtId="9" fontId="8" fillId="0" borderId="1" pivotButton="0" quotePrefix="0" xfId="0"/>
    <xf numFmtId="9" fontId="7" fillId="3" borderId="1" pivotButton="0" quotePrefix="0" xfId="0"/>
    <xf numFmtId="164" fontId="7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comments/comment1.xml><?xml version="1.0" encoding="utf-8"?>
<comments xmlns="http://schemas.openxmlformats.org/spreadsheetml/2006/main">
  <authors>
    <author>Kit</author>
  </authors>
  <commentList>
    <comment ref="B16" authorId="0" shapeId="0">
      <text>
        <t>Should read 100%.</t>
      </text>
    </comment>
    <comment ref="C16" authorId="0" shapeId="0">
      <text>
        <t>Should equal the amount you're raising (C4).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B2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4" customWidth="1" min="2" max="2"/>
  </cols>
  <sheetData>
    <row r="1" ht="26" customHeight="1">
      <c r="B1" s="1" t="inlineStr">
        <is>
          <t>Use of Funds Template</t>
        </is>
      </c>
    </row>
    <row r="2">
      <c r="B2" s="2" t="inlineStr">
        <is>
          <t>The Data Room · by Jonathan Hua · jonathanhua.com</t>
        </is>
      </c>
    </row>
    <row r="3">
      <c r="B3" s="3" t="inlineStr"/>
    </row>
    <row r="4">
      <c r="B4" s="4" t="inlineStr">
        <is>
          <t>Why this matters</t>
        </is>
      </c>
    </row>
    <row r="5">
      <c r="B5" s="5" t="inlineStr">
        <is>
          <t>Investors don't just want to know how much you're raising — they want to know what it buys. A use-of-funds</t>
        </is>
      </c>
    </row>
    <row r="6">
      <c r="B6" s="5" t="inlineStr">
        <is>
          <t>that ties dollars to milestones answers the real question behind the ask: what does this round get you to,</t>
        </is>
      </c>
    </row>
    <row r="7">
      <c r="B7" s="5" t="inlineStr">
        <is>
          <t>and is that enough to earn the next one? A vague 'we'll spend it on growth' reads as a founder who hasn't</t>
        </is>
      </c>
    </row>
    <row r="8">
      <c r="B8" s="5" t="inlineStr">
        <is>
          <t>thought it through. A crisp one reads as an operator.</t>
        </is>
      </c>
    </row>
    <row r="9">
      <c r="B9" s="3" t="inlineStr"/>
    </row>
    <row r="10">
      <c r="B10" s="4" t="inlineStr">
        <is>
          <t>How to fill it in</t>
        </is>
      </c>
    </row>
    <row r="11">
      <c r="B11" s="5" t="inlineStr">
        <is>
          <t>1.  Go to the 'Use of Funds' tab. Type into the BLUE cells only — the amount you're raising, your target</t>
        </is>
      </c>
    </row>
    <row r="12">
      <c r="B12" s="5" t="inlineStr">
        <is>
          <t xml:space="preserve">     runway, the % going to each category, and what each one buys.</t>
        </is>
      </c>
    </row>
    <row r="13">
      <c r="B13" s="5" t="inlineStr">
        <is>
          <t>2.  The black cells are formulas. The $ per category, the implied monthly spend, and the totals update</t>
        </is>
      </c>
    </row>
    <row r="14">
      <c r="B14" s="5" t="inlineStr">
        <is>
          <t xml:space="preserve">     themselves as you type.</t>
        </is>
      </c>
    </row>
    <row r="15">
      <c r="B15" s="5" t="inlineStr">
        <is>
          <t>3.  Watch the YELLOW cells: the '% of raise' total should read 100%, and the '$ allocated' total should</t>
        </is>
      </c>
    </row>
    <row r="16">
      <c r="B16" s="5" t="inlineStr">
        <is>
          <t xml:space="preserve">     match the amount you're raising. If they don't, a number is off.</t>
        </is>
      </c>
    </row>
    <row r="17">
      <c r="B17" s="5" t="inlineStr">
        <is>
          <t>4.  Tie each category to a milestone in the last column, then list the 2-4 milestones this whole round buys</t>
        </is>
      </c>
    </row>
    <row r="18">
      <c r="B18" s="5" t="inlineStr">
        <is>
          <t xml:space="preserve">     at the bottom. That bottom block is the part investors actually remember.</t>
        </is>
      </c>
    </row>
    <row r="19">
      <c r="B19" s="3" t="inlineStr"/>
    </row>
    <row r="20">
      <c r="B20" s="4" t="inlineStr">
        <is>
          <t>The colour code</t>
        </is>
      </c>
    </row>
    <row r="21">
      <c r="B21" s="5" t="inlineStr">
        <is>
          <t>BLUE text = you fill this in.     Black text = a formula, leave it.     Yellow cell = a total to keep an eye on.</t>
        </is>
      </c>
    </row>
    <row r="22">
      <c r="B22" s="3" t="inlineStr"/>
    </row>
    <row r="23">
      <c r="B23" s="4" t="inlineStr">
        <is>
          <t>A note on honesty</t>
        </is>
      </c>
    </row>
    <row r="24">
      <c r="B24" s="5" t="inlineStr">
        <is>
          <t>Keep a small contingency line (5-10%). Founders who budget every dollar to growth and leave no buffer</t>
        </is>
      </c>
    </row>
    <row r="25">
      <c r="B25" s="5" t="inlineStr">
        <is>
          <t>signal inexperience — plans slip, and a raise with zero slack is a raise that runs out early. A named buffer</t>
        </is>
      </c>
    </row>
    <row r="26">
      <c r="B26" s="5" t="inlineStr">
        <is>
          <t>reads as someone who has done this before.</t>
        </is>
      </c>
    </row>
    <row r="27">
      <c r="B27" s="3" t="inlineStr"/>
    </row>
    <row r="28">
      <c r="B28" s="6" t="inlineStr">
        <is>
          <t>Want a read on your whole raise before it goes out? jonathanhua.com/work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5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46" customWidth="1" min="4" max="4"/>
  </cols>
  <sheetData>
    <row r="1">
      <c r="A1" s="7" t="inlineStr">
        <is>
          <t>Use of Funds</t>
        </is>
      </c>
    </row>
    <row r="2">
      <c r="A2" s="8" t="inlineStr">
        <is>
          <t>Company:</t>
        </is>
      </c>
      <c r="B2" s="9" t="inlineStr">
        <is>
          <t>[Your Company]</t>
        </is>
      </c>
      <c r="C2" s="8" t="inlineStr">
        <is>
          <t>Round:</t>
        </is>
      </c>
      <c r="D2" s="9" t="inlineStr">
        <is>
          <t>[Seed / Series A]</t>
        </is>
      </c>
    </row>
    <row r="3">
      <c r="A3" s="10" t="inlineStr">
        <is>
          <t>THE ASK</t>
        </is>
      </c>
      <c r="B3" s="11" t="n"/>
      <c r="C3" s="11" t="n"/>
      <c r="D3" s="11" t="n"/>
    </row>
    <row r="4">
      <c r="A4" s="12" t="inlineStr">
        <is>
          <t>Amount raising ($)</t>
        </is>
      </c>
      <c r="C4" s="13" t="n">
        <v>1500000</v>
      </c>
    </row>
    <row r="5">
      <c r="A5" s="12" t="inlineStr">
        <is>
          <t>Target runway (months)</t>
        </is>
      </c>
      <c r="C5" s="14" t="n">
        <v>18</v>
      </c>
    </row>
    <row r="6">
      <c r="A6" s="12" t="inlineStr">
        <is>
          <t>Implied avg monthly spend</t>
        </is>
      </c>
      <c r="C6" s="15">
        <f>IFERROR(C4/C5,0)</f>
        <v/>
      </c>
      <c r="D6" s="16">
        <f> amount raising ÷ runway</f>
        <v/>
      </c>
    </row>
    <row r="8" ht="24" customHeight="1">
      <c r="A8" s="17" t="inlineStr">
        <is>
          <t>Category</t>
        </is>
      </c>
      <c r="B8" s="18" t="inlineStr">
        <is>
          <t>% of Raise</t>
        </is>
      </c>
      <c r="C8" s="18" t="inlineStr">
        <is>
          <t>$ Amount</t>
        </is>
      </c>
      <c r="D8" s="17" t="inlineStr">
        <is>
          <t>What it buys / milestone</t>
        </is>
      </c>
    </row>
    <row r="9">
      <c r="A9" s="19" t="inlineStr">
        <is>
          <t>Product &amp; Engineering</t>
        </is>
      </c>
      <c r="B9" s="20" t="n">
        <v>0.4</v>
      </c>
      <c r="C9" s="15">
        <f>$C$4*B9</f>
        <v/>
      </c>
      <c r="D9" s="19" t="inlineStr">
        <is>
          <t>Ship v2; reach [key product milestone]</t>
        </is>
      </c>
    </row>
    <row r="10">
      <c r="A10" s="19" t="inlineStr">
        <is>
          <t>Go-to-Market (Sales &amp; Marketing)</t>
        </is>
      </c>
      <c r="B10" s="20" t="n">
        <v>0.3</v>
      </c>
      <c r="C10" s="15">
        <f>$C$4*B10</f>
        <v/>
      </c>
      <c r="D10" s="19" t="inlineStr">
        <is>
          <t>Grow from $[X] to $[Y] ARR</t>
        </is>
      </c>
    </row>
    <row r="11">
      <c r="A11" s="19" t="inlineStr">
        <is>
          <t>Key Hires</t>
        </is>
      </c>
      <c r="B11" s="20" t="n">
        <v>0.15</v>
      </c>
      <c r="C11" s="15">
        <f>$C$4*B11</f>
        <v/>
      </c>
      <c r="D11" s="19" t="inlineStr">
        <is>
          <t>[VP Eng], [2 AEs], [1 designer]</t>
        </is>
      </c>
    </row>
    <row r="12">
      <c r="A12" s="19" t="inlineStr">
        <is>
          <t>G&amp;A &amp; Operations</t>
        </is>
      </c>
      <c r="B12" s="20" t="n">
        <v>0.1</v>
      </c>
      <c r="C12" s="15">
        <f>$C$4*B12</f>
        <v/>
      </c>
      <c r="D12" s="19" t="inlineStr">
        <is>
          <t>Finance, legal, tooling, office</t>
        </is>
      </c>
    </row>
    <row r="13">
      <c r="A13" s="19" t="inlineStr">
        <is>
          <t>Contingency / Buffer</t>
        </is>
      </c>
      <c r="B13" s="20" t="n">
        <v>0.05</v>
      </c>
      <c r="C13" s="15">
        <f>$C$4*B13</f>
        <v/>
      </c>
      <c r="D13" s="19" t="inlineStr">
        <is>
          <t>Runway cushion for slippage</t>
        </is>
      </c>
    </row>
    <row r="14">
      <c r="A14" s="19" t="n"/>
      <c r="B14" s="20" t="n"/>
      <c r="C14" s="15">
        <f>$C$4*B14</f>
        <v/>
      </c>
      <c r="D14" s="19" t="n"/>
    </row>
    <row r="15">
      <c r="A15" s="19" t="n"/>
      <c r="B15" s="20" t="n"/>
      <c r="C15" s="15">
        <f>$C$4*B15</f>
        <v/>
      </c>
      <c r="D15" s="19" t="n"/>
    </row>
    <row r="16">
      <c r="A16" s="8" t="inlineStr">
        <is>
          <t>TOTAL</t>
        </is>
      </c>
      <c r="B16" s="21">
        <f>SUM(B9:B15)</f>
        <v/>
      </c>
      <c r="C16" s="22">
        <f>SUM(C9:C15)</f>
        <v/>
      </c>
    </row>
    <row r="18">
      <c r="A18" s="10" t="inlineStr">
        <is>
          <t>KEY MILESTONES THIS ROUND BUYS</t>
        </is>
      </c>
      <c r="B18" s="11" t="n"/>
      <c r="C18" s="11" t="n"/>
      <c r="D18" s="11" t="n"/>
    </row>
    <row r="19">
      <c r="A19" s="16" t="inlineStr">
        <is>
          <t>What does closing this round get you to? (2-4 milestones)</t>
        </is>
      </c>
    </row>
    <row r="20">
      <c r="A20" s="9" t="inlineStr">
        <is>
          <t>•  [$X ARR / Y customers] — the number that anchors the next round</t>
        </is>
      </c>
    </row>
    <row r="21">
      <c r="A21" s="9" t="inlineStr">
        <is>
          <t>•  [Key product or technical milestone shipped]</t>
        </is>
      </c>
    </row>
    <row r="22">
      <c r="A22" s="9" t="inlineStr">
        <is>
          <t>•  [Team built out: the hires that de-risk execution]</t>
        </is>
      </c>
    </row>
    <row r="23">
      <c r="A23" s="9" t="inlineStr">
        <is>
          <t>•  [Proof point that earns the Series A: retention, unit economics, a marquee logo]</t>
        </is>
      </c>
    </row>
    <row r="25">
      <c r="A25" s="16" t="inlineStr">
        <is>
          <t>Tie this back to the ask slide and the model in your data room, so all three tell the same story.</t>
        </is>
      </c>
    </row>
  </sheetData>
  <mergeCells count="6">
    <mergeCell ref="A23:D23"/>
    <mergeCell ref="A18:D18"/>
    <mergeCell ref="A22:D22"/>
    <mergeCell ref="A20:D20"/>
    <mergeCell ref="A3:D3"/>
    <mergeCell ref="A21:D21"/>
  </mergeCells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2026-08-13T06:13:33Z</dcterms:created>
  <dcterms:modified xsi:type="dcterms:W3CDTF">2026-08-13T06:13:33Z</dcterms:modified>
</cp:coreProperties>
</file>